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 " sheetId="1" r:id="rId1"/>
  </sheets>
  <definedNames>
    <definedName name="_xlnm.Print_Area" localSheetId="0">'Sheet1 '!$A$1:$M$48</definedName>
  </definedNames>
  <calcPr fullCalcOnLoad="1"/>
</workbook>
</file>

<file path=xl/sharedStrings.xml><?xml version="1.0" encoding="utf-8"?>
<sst xmlns="http://schemas.openxmlformats.org/spreadsheetml/2006/main" count="117" uniqueCount="92">
  <si>
    <t>附件4：</t>
  </si>
  <si>
    <t>柳州市本级预算部门（单位）整体支出绩效自评表</t>
  </si>
  <si>
    <t>单位（盖章）：</t>
  </si>
  <si>
    <t>柳州市团校</t>
  </si>
  <si>
    <t>部门（单位）名称</t>
  </si>
  <si>
    <t>年度主要任务完成情况（7分）</t>
  </si>
  <si>
    <t>任务名称</t>
  </si>
  <si>
    <t>完成情况</t>
  </si>
  <si>
    <t>调整预算数            （万元）</t>
  </si>
  <si>
    <t>执行数     （万元）</t>
  </si>
  <si>
    <t>得分（计算方法：执行率×该项分值（7分））</t>
  </si>
  <si>
    <t>其中：一般公共预算</t>
  </si>
  <si>
    <t>政府性基金预算</t>
  </si>
  <si>
    <t>国有资本经营预算</t>
  </si>
  <si>
    <t>政府性  基金预算</t>
  </si>
  <si>
    <t>预算资金执行率（B/A)%</t>
  </si>
  <si>
    <t>基本支出人员经费</t>
  </si>
  <si>
    <t>已完成</t>
  </si>
  <si>
    <t>基本支出公用经费</t>
  </si>
  <si>
    <t>办公楼维护及水电费、团校员工继续再教育费、聘用人员工资、办公设备购置、培训成本支出等</t>
  </si>
  <si>
    <t>合计（A）</t>
  </si>
  <si>
    <t>合计（B）</t>
  </si>
  <si>
    <t>年度政府采购预算资金执行情况（3分）</t>
  </si>
  <si>
    <t>实际采购金额            （万元）</t>
  </si>
  <si>
    <t>国有资本  经营预算</t>
  </si>
  <si>
    <t>上级补助</t>
  </si>
  <si>
    <t>其他（含上年结转）</t>
  </si>
  <si>
    <t>合计（C）</t>
  </si>
  <si>
    <t>合计（D）</t>
  </si>
  <si>
    <t>政府采购资金执行率（D/C）%</t>
  </si>
  <si>
    <t>得分（计算方法：见备注4（3分））</t>
  </si>
  <si>
    <t>年度总体目标完成情况</t>
  </si>
  <si>
    <t>预期目标</t>
  </si>
  <si>
    <t>目标实际完成情况</t>
  </si>
  <si>
    <t xml:space="preserve">目标1：提升共青团干部的政治素养和工作水平，培养合格的共青团骨干队伍。                                                                                     目标2：通过访谈式教学，将寻访红色阵地、榜样示范、互动交流、红色课堂赛教等方式激发团员青年的热情和悟性，增强党性教育的实际感召力。                                                                                                 目标3：深入学习“不忘初心，牢记使命”专题教育活动，结合党的十九大与习近平总书记五四讲话精神，增强青年团干责任感、使命感和奋斗精神。                                                                                           </t>
  </si>
  <si>
    <t xml:space="preserve">目标1完成情况：通过培训班和团干公益课堂，提升了共青团干部的政治素养和工作水平，培养了一批合格的共青团骨干队伍。                                                                         
目标2完成情况：通过培训班中设置前往桂林市兴安县红色系列教学，参观红军突破湘江战役纪念碑园、界首红军堂现场教学、重走红军路、红色信仰现场讲座等方式，激发团员青年的热情和悟性，增强党性教育的实际感召力。                                                                                                 目标3完成情况：目标培训班设置十九届四中全会精神解读，十九届五中全会精神解读等专题教育，结合当下团员青团实际工作，与团员青年共同增强责任感、使命感和奋斗精神 。                                                                            </t>
  </si>
  <si>
    <t>年度绩效指标</t>
  </si>
  <si>
    <t>一级指标</t>
  </si>
  <si>
    <t>二级指标</t>
  </si>
  <si>
    <t>三级指标</t>
  </si>
  <si>
    <t>分值</t>
  </si>
  <si>
    <t xml:space="preserve">年度指标值(A)  </t>
  </si>
  <si>
    <t xml:space="preserve">全年实际值(B) </t>
  </si>
  <si>
    <t>得分</t>
  </si>
  <si>
    <t>未完成原因分析</t>
  </si>
  <si>
    <t>产
出
指
标                                                                                                                         (50分)</t>
  </si>
  <si>
    <t>数量指标</t>
  </si>
  <si>
    <t>直管单位团委书记培训班</t>
  </si>
  <si>
    <t>10</t>
  </si>
  <si>
    <t>1期（七天）70人</t>
  </si>
  <si>
    <t>2期/99人</t>
  </si>
  <si>
    <t>团干公益课堂2期</t>
  </si>
  <si>
    <t>2期共250人</t>
  </si>
  <si>
    <t>4期/853人</t>
  </si>
  <si>
    <t>质量指标</t>
  </si>
  <si>
    <t>学员实际参训完成情况</t>
  </si>
  <si>
    <t>5</t>
  </si>
  <si>
    <t>按实际签到人数达90%以上</t>
  </si>
  <si>
    <t>实际签到人数达88%以上</t>
  </si>
  <si>
    <t>学员培训及活动反馈评价</t>
  </si>
  <si>
    <t>平均分90分以上</t>
  </si>
  <si>
    <t>时效指标</t>
  </si>
  <si>
    <t>各项工作在当年12月底前</t>
  </si>
  <si>
    <t>2020年12月底</t>
  </si>
  <si>
    <t>成本指标</t>
  </si>
  <si>
    <t>总成本控制在预算内</t>
  </si>
  <si>
    <t>100%以内</t>
  </si>
  <si>
    <t>100%</t>
  </si>
  <si>
    <t>效
益
指
标                                                                                                                           (30分)</t>
  </si>
  <si>
    <t>可持续影响指标</t>
  </si>
  <si>
    <t>1.激发团干部的主观能动性，发掘和培养一批理想信念坚定、业务素质过硬的高水平团干部队伍；2.通过红色课堂（研学）系列活动，调动团员青年参与活动的积极性，发掘一批能上团课的优秀青年干部，为基层团组织服务；3.激发参加讲座的团干们“不忘初心，牢记使命”，永远跟党走；更加坚定自己的理想信念，拓展发现问题和解决问题的空间思维。</t>
  </si>
  <si>
    <t>30</t>
  </si>
  <si>
    <t>优</t>
  </si>
  <si>
    <t>满意度指标（10分）</t>
  </si>
  <si>
    <t>服务对象满意度指标</t>
  </si>
  <si>
    <t>培训班班级管理评估问卷表</t>
  </si>
  <si>
    <t>讲座服务评估问卷表</t>
  </si>
  <si>
    <t>讲座后期效果回访表</t>
  </si>
  <si>
    <t>满意度大于90%</t>
  </si>
  <si>
    <t>绩效目标执行情况得分</t>
  </si>
  <si>
    <t>绩效目标执行情况得分=年度主要任务完成情况得分+年度采购预算资金执行情况得分+年度绩效指标得分</t>
  </si>
  <si>
    <t xml:space="preserve">绩效自评总分                                   </t>
  </si>
  <si>
    <t>其中：绩效目标执行情况得分</t>
  </si>
  <si>
    <t>绩效目标评分</t>
  </si>
  <si>
    <t>绩效自评总分= 绩效目标执行情况得分*70%+绩效目标评分*30%</t>
  </si>
  <si>
    <t>填报人：覃颖</t>
  </si>
  <si>
    <t>联系电话：0772-2835851</t>
  </si>
  <si>
    <r>
      <t>注：1</t>
    </r>
    <r>
      <rPr>
        <sz val="10"/>
        <color indexed="8"/>
        <rFont val="宋体"/>
        <family val="0"/>
      </rPr>
      <t>.得分一档最高不能超过该指标分值上限；</t>
    </r>
    <r>
      <rPr>
        <sz val="10"/>
        <color indexed="8"/>
        <rFont val="宋体"/>
        <family val="0"/>
      </rPr>
      <t>2019年度部门（单位）绩效目标得分详见附件1和附件2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</si>
  <si>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2.定性指标根据指标完成情况分为：达成预期指标、部分达成预期指标并具有一定效果、未达成预期指标且效果较差三档，分别按照该指标对应分值区间100-80%(含80%)、80-50%(含50%)、50-0%合理确定分值。</t>
  </si>
  <si>
    <t xml:space="preserve">    3.请在“未完成原因分析”中说明偏离目标、不能完成目标的原因及拟采取的措施。若内容过多可以另附说明。</t>
  </si>
  <si>
    <t xml:space="preserve">    4.政府采购预算执行率得分计算方法：（1）在70%（含）-130%（含）之间，得3分；（2）在60%（含）-70%或者130%-140%（含）之间，得2.5分；（3）在50%（含）-60%或者140%-150%（含）</t>
  </si>
  <si>
    <t xml:space="preserve">      之间，得2分；（4）在40%（含）-50%或者150%-160%（含）之间，得1.5分；（5）在30%（含）-40%或者160%-170%（含）之间，得1分；小于30%或者大于170%，得0分。如部门（单位）无年   度政府采购预算，则该栏分值并入“年度主要任务完成情况”。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</si>
</sst>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仿宋_GB2312"/>
      <family val="3"/>
    </font>
    <font>
      <b/>
      <sz val="16"/>
      <color rgb="FF000000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  <font>
      <b/>
      <sz val="9"/>
      <color theme="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49" fillId="0" borderId="0">
      <alignment vertical="center"/>
      <protection/>
    </xf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0" fillId="0" borderId="0" xfId="0" applyFont="1" applyAlignment="1">
      <alignment horizontal="left" vertical="center"/>
    </xf>
    <xf numFmtId="0" fontId="51" fillId="0" borderId="0" xfId="64" applyFont="1" applyAlignment="1">
      <alignment horizontal="center" vertical="center" wrapText="1"/>
      <protection/>
    </xf>
    <xf numFmtId="0" fontId="52" fillId="0" borderId="10" xfId="64" applyFont="1" applyBorder="1" applyAlignment="1">
      <alignment horizontal="center" vertical="center" wrapText="1"/>
      <protection/>
    </xf>
    <xf numFmtId="0" fontId="52" fillId="0" borderId="10" xfId="64" applyFont="1" applyBorder="1" applyAlignment="1">
      <alignment vertical="center" wrapText="1"/>
      <protection/>
    </xf>
    <xf numFmtId="0" fontId="52" fillId="0" borderId="11" xfId="64" applyFont="1" applyBorder="1" applyAlignment="1">
      <alignment horizontal="center" vertical="center"/>
      <protection/>
    </xf>
    <xf numFmtId="0" fontId="52" fillId="0" borderId="12" xfId="64" applyFont="1" applyBorder="1" applyAlignment="1">
      <alignment horizontal="center" vertical="center"/>
      <protection/>
    </xf>
    <xf numFmtId="0" fontId="52" fillId="0" borderId="13" xfId="64" applyFont="1" applyBorder="1" applyAlignment="1">
      <alignment horizontal="center" vertical="center"/>
      <protection/>
    </xf>
    <xf numFmtId="0" fontId="53" fillId="0" borderId="11" xfId="64" applyFont="1" applyBorder="1" applyAlignment="1">
      <alignment horizontal="center" vertical="center" wrapText="1"/>
      <protection/>
    </xf>
    <xf numFmtId="0" fontId="54" fillId="0" borderId="14" xfId="64" applyFont="1" applyBorder="1" applyAlignment="1">
      <alignment horizontal="center" vertical="center" wrapText="1"/>
      <protection/>
    </xf>
    <xf numFmtId="0" fontId="54" fillId="0" borderId="12" xfId="64" applyFont="1" applyBorder="1" applyAlignment="1">
      <alignment vertical="center"/>
      <protection/>
    </xf>
    <xf numFmtId="0" fontId="53" fillId="0" borderId="12" xfId="64" applyFont="1" applyBorder="1" applyAlignment="1">
      <alignment horizontal="center" vertical="center" wrapText="1"/>
      <protection/>
    </xf>
    <xf numFmtId="0" fontId="53" fillId="0" borderId="15" xfId="64" applyFont="1" applyBorder="1" applyAlignment="1">
      <alignment horizontal="center" vertical="center" wrapText="1"/>
      <protection/>
    </xf>
    <xf numFmtId="0" fontId="54" fillId="0" borderId="12" xfId="64" applyFont="1" applyBorder="1" applyAlignment="1">
      <alignment horizontal="center" vertical="center" wrapText="1"/>
      <protection/>
    </xf>
    <xf numFmtId="0" fontId="54" fillId="0" borderId="11" xfId="64" applyFont="1" applyBorder="1" applyAlignment="1">
      <alignment horizontal="center" vertical="center" wrapText="1"/>
      <protection/>
    </xf>
    <xf numFmtId="0" fontId="54" fillId="0" borderId="16" xfId="64" applyFont="1" applyBorder="1" applyAlignment="1">
      <alignment horizontal="center" vertical="center" wrapText="1"/>
      <protection/>
    </xf>
    <xf numFmtId="0" fontId="53" fillId="0" borderId="11" xfId="64" applyFont="1" applyBorder="1" applyAlignment="1">
      <alignment vertical="center" wrapText="1"/>
      <protection/>
    </xf>
    <xf numFmtId="0" fontId="54" fillId="0" borderId="11" xfId="64" applyFont="1" applyBorder="1" applyAlignment="1">
      <alignment vertical="center"/>
      <protection/>
    </xf>
    <xf numFmtId="0" fontId="53" fillId="0" borderId="11" xfId="64" applyFont="1" applyBorder="1" applyAlignment="1">
      <alignment vertical="center"/>
      <protection/>
    </xf>
    <xf numFmtId="0" fontId="53" fillId="0" borderId="11" xfId="64" applyFont="1" applyBorder="1" applyAlignment="1">
      <alignment horizontal="center" vertical="center"/>
      <protection/>
    </xf>
    <xf numFmtId="0" fontId="53" fillId="0" borderId="11" xfId="64" applyFont="1" applyBorder="1" applyAlignment="1">
      <alignment horizontal="left" vertical="center" wrapText="1"/>
      <protection/>
    </xf>
    <xf numFmtId="0" fontId="53" fillId="0" borderId="11" xfId="64" applyFont="1" applyBorder="1" applyAlignment="1">
      <alignment horizontal="right" vertical="center"/>
      <protection/>
    </xf>
    <xf numFmtId="0" fontId="53" fillId="33" borderId="17" xfId="64" applyFont="1" applyFill="1" applyBorder="1" applyAlignment="1">
      <alignment horizontal="center" vertical="center" wrapText="1"/>
      <protection/>
    </xf>
    <xf numFmtId="0" fontId="54" fillId="33" borderId="14" xfId="64" applyFont="1" applyFill="1" applyBorder="1" applyAlignment="1">
      <alignment horizontal="center" vertical="center" wrapText="1"/>
      <protection/>
    </xf>
    <xf numFmtId="0" fontId="54" fillId="33" borderId="12" xfId="64" applyFont="1" applyFill="1" applyBorder="1" applyAlignment="1">
      <alignment vertical="center"/>
      <protection/>
    </xf>
    <xf numFmtId="0" fontId="53" fillId="33" borderId="12" xfId="64" applyFont="1" applyFill="1" applyBorder="1" applyAlignment="1">
      <alignment horizontal="center" vertical="center" wrapText="1"/>
      <protection/>
    </xf>
    <xf numFmtId="0" fontId="53" fillId="33" borderId="15" xfId="64" applyFont="1" applyFill="1" applyBorder="1" applyAlignment="1">
      <alignment horizontal="center" vertical="center" wrapText="1"/>
      <protection/>
    </xf>
    <xf numFmtId="0" fontId="53" fillId="33" borderId="18" xfId="64" applyFont="1" applyFill="1" applyBorder="1" applyAlignment="1">
      <alignment horizontal="center" vertical="center" wrapText="1"/>
      <protection/>
    </xf>
    <xf numFmtId="0" fontId="54" fillId="33" borderId="11" xfId="64" applyFont="1" applyFill="1" applyBorder="1" applyAlignment="1">
      <alignment horizontal="center" vertical="center" wrapText="1"/>
      <protection/>
    </xf>
    <xf numFmtId="0" fontId="54" fillId="33" borderId="16" xfId="64" applyFont="1" applyFill="1" applyBorder="1" applyAlignment="1">
      <alignment horizontal="center" vertical="center" wrapText="1"/>
      <protection/>
    </xf>
    <xf numFmtId="0" fontId="53" fillId="33" borderId="11" xfId="64" applyFont="1" applyFill="1" applyBorder="1" applyAlignment="1">
      <alignment horizontal="center" vertical="center"/>
      <protection/>
    </xf>
    <xf numFmtId="0" fontId="53" fillId="33" borderId="11" xfId="64" applyFont="1" applyFill="1" applyBorder="1" applyAlignment="1">
      <alignment horizontal="center" vertical="center" wrapText="1"/>
      <protection/>
    </xf>
    <xf numFmtId="0" fontId="54" fillId="33" borderId="11" xfId="64" applyFont="1" applyFill="1" applyBorder="1" applyAlignment="1">
      <alignment vertical="center"/>
      <protection/>
    </xf>
    <xf numFmtId="0" fontId="53" fillId="33" borderId="11" xfId="64" applyFont="1" applyFill="1" applyBorder="1" applyAlignment="1">
      <alignment vertical="center"/>
      <protection/>
    </xf>
    <xf numFmtId="0" fontId="53" fillId="33" borderId="16" xfId="64" applyFont="1" applyFill="1" applyBorder="1" applyAlignment="1">
      <alignment horizontal="center" vertical="center" wrapText="1"/>
      <protection/>
    </xf>
    <xf numFmtId="0" fontId="54" fillId="33" borderId="15" xfId="64" applyFont="1" applyFill="1" applyBorder="1" applyAlignment="1">
      <alignment horizontal="center" vertical="center" wrapText="1"/>
      <protection/>
    </xf>
    <xf numFmtId="10" fontId="54" fillId="33" borderId="14" xfId="64" applyNumberFormat="1" applyFont="1" applyFill="1" applyBorder="1" applyAlignment="1">
      <alignment horizontal="center" vertical="center" wrapText="1"/>
      <protection/>
    </xf>
    <xf numFmtId="0" fontId="54" fillId="33" borderId="12" xfId="64" applyFont="1" applyFill="1" applyBorder="1" applyAlignment="1">
      <alignment horizontal="center" vertical="center" wrapText="1"/>
      <protection/>
    </xf>
    <xf numFmtId="0" fontId="53" fillId="0" borderId="11" xfId="64" applyNumberFormat="1" applyFont="1" applyBorder="1" applyAlignment="1">
      <alignment horizontal="left" vertical="center" wrapText="1"/>
      <protection/>
    </xf>
    <xf numFmtId="0" fontId="53" fillId="0" borderId="11" xfId="64" applyFont="1" applyBorder="1" applyAlignment="1">
      <alignment horizontal="left" vertical="center"/>
      <protection/>
    </xf>
    <xf numFmtId="0" fontId="53" fillId="0" borderId="11" xfId="64" applyFont="1" applyBorder="1" applyAlignment="1">
      <alignment horizontal="center" vertical="center" textRotation="255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49" fontId="53" fillId="0" borderId="11" xfId="64" applyNumberFormat="1" applyFont="1" applyBorder="1" applyAlignment="1">
      <alignment horizontal="center" vertical="center" wrapText="1"/>
      <protection/>
    </xf>
    <xf numFmtId="0" fontId="53" fillId="0" borderId="11" xfId="64" applyNumberFormat="1" applyFont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" vertical="center" wrapText="1"/>
      <protection/>
    </xf>
    <xf numFmtId="0" fontId="6" fillId="0" borderId="20" xfId="63" applyFont="1" applyBorder="1" applyAlignment="1">
      <alignment horizontal="center" vertical="center" wrapText="1"/>
      <protection/>
    </xf>
    <xf numFmtId="49" fontId="55" fillId="0" borderId="19" xfId="64" applyNumberFormat="1" applyFont="1" applyBorder="1" applyAlignment="1">
      <alignment horizontal="center" vertical="center" wrapText="1"/>
      <protection/>
    </xf>
    <xf numFmtId="0" fontId="55" fillId="0" borderId="19" xfId="64" applyNumberFormat="1" applyFont="1" applyBorder="1" applyAlignment="1">
      <alignment horizontal="center" vertical="center" wrapText="1"/>
      <protection/>
    </xf>
    <xf numFmtId="49" fontId="55" fillId="0" borderId="20" xfId="64" applyNumberFormat="1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 vertical="center"/>
      <protection/>
    </xf>
    <xf numFmtId="49" fontId="53" fillId="0" borderId="19" xfId="64" applyNumberFormat="1" applyFont="1" applyBorder="1" applyAlignment="1">
      <alignment horizontal="center" vertical="center" wrapText="1"/>
      <protection/>
    </xf>
    <xf numFmtId="0" fontId="53" fillId="0" borderId="19" xfId="64" applyNumberFormat="1" applyFont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" vertical="center"/>
      <protection/>
    </xf>
    <xf numFmtId="49" fontId="53" fillId="0" borderId="18" xfId="64" applyNumberFormat="1" applyFont="1" applyBorder="1" applyAlignment="1">
      <alignment horizontal="center" vertical="center" wrapText="1"/>
      <protection/>
    </xf>
    <xf numFmtId="0" fontId="6" fillId="0" borderId="20" xfId="63" applyFont="1" applyBorder="1" applyAlignment="1">
      <alignment horizontal="center" vertical="center"/>
      <protection/>
    </xf>
    <xf numFmtId="49" fontId="53" fillId="0" borderId="20" xfId="64" applyNumberFormat="1" applyFont="1" applyBorder="1" applyAlignment="1">
      <alignment horizontal="center" vertical="center" wrapText="1"/>
      <protection/>
    </xf>
    <xf numFmtId="49" fontId="55" fillId="0" borderId="18" xfId="64" applyNumberFormat="1" applyFont="1" applyBorder="1" applyAlignment="1">
      <alignment horizontal="center" vertical="center" wrapText="1"/>
      <protection/>
    </xf>
    <xf numFmtId="0" fontId="55" fillId="0" borderId="18" xfId="64" applyNumberFormat="1" applyFont="1" applyBorder="1" applyAlignment="1">
      <alignment horizontal="center" vertical="center" wrapText="1"/>
      <protection/>
    </xf>
    <xf numFmtId="49" fontId="55" fillId="0" borderId="11" xfId="64" applyNumberFormat="1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21" xfId="63" applyFont="1" applyBorder="1" applyAlignment="1">
      <alignment horizontal="center" vertical="center" wrapText="1"/>
      <protection/>
    </xf>
    <xf numFmtId="0" fontId="7" fillId="0" borderId="22" xfId="63" applyFont="1" applyBorder="1" applyAlignment="1">
      <alignment horizontal="center" vertical="center" wrapText="1"/>
      <protection/>
    </xf>
    <xf numFmtId="49" fontId="53" fillId="0" borderId="11" xfId="64" applyNumberFormat="1" applyFont="1" applyBorder="1" applyAlignment="1">
      <alignment horizontal="center" vertical="center" wrapText="1"/>
      <protection/>
    </xf>
    <xf numFmtId="49" fontId="53" fillId="0" borderId="21" xfId="64" applyNumberFormat="1" applyFont="1" applyBorder="1" applyAlignment="1">
      <alignment horizontal="center" vertical="center" wrapText="1"/>
      <protection/>
    </xf>
    <xf numFmtId="0" fontId="56" fillId="0" borderId="23" xfId="64" applyFont="1" applyBorder="1" applyAlignment="1">
      <alignment horizontal="center" vertical="center" wrapText="1"/>
      <protection/>
    </xf>
    <xf numFmtId="0" fontId="56" fillId="0" borderId="24" xfId="64" applyFont="1" applyBorder="1" applyAlignment="1">
      <alignment horizontal="center" vertical="center" wrapText="1"/>
      <protection/>
    </xf>
    <xf numFmtId="0" fontId="56" fillId="0" borderId="25" xfId="64" applyFont="1" applyBorder="1" applyAlignment="1">
      <alignment horizontal="center" vertical="center" wrapText="1"/>
      <protection/>
    </xf>
    <xf numFmtId="176" fontId="53" fillId="0" borderId="23" xfId="64" applyNumberFormat="1" applyFont="1" applyBorder="1" applyAlignment="1">
      <alignment horizontal="center" vertical="center"/>
      <protection/>
    </xf>
    <xf numFmtId="0" fontId="53" fillId="0" borderId="11" xfId="64" applyFont="1" applyBorder="1" applyAlignment="1">
      <alignment horizontal="center" vertical="center"/>
      <protection/>
    </xf>
    <xf numFmtId="0" fontId="53" fillId="0" borderId="14" xfId="64" applyFont="1" applyBorder="1" applyAlignment="1">
      <alignment horizontal="center" vertical="center"/>
      <protection/>
    </xf>
    <xf numFmtId="0" fontId="56" fillId="0" borderId="26" xfId="64" applyFont="1" applyBorder="1" applyAlignment="1">
      <alignment horizontal="center" vertical="center" wrapText="1"/>
      <protection/>
    </xf>
    <xf numFmtId="0" fontId="56" fillId="0" borderId="27" xfId="64" applyFont="1" applyBorder="1" applyAlignment="1">
      <alignment horizontal="center" vertical="center" wrapText="1"/>
      <protection/>
    </xf>
    <xf numFmtId="0" fontId="56" fillId="0" borderId="28" xfId="64" applyFont="1" applyBorder="1" applyAlignment="1">
      <alignment horizontal="center" vertical="center" wrapText="1"/>
      <protection/>
    </xf>
    <xf numFmtId="176" fontId="53" fillId="0" borderId="26" xfId="64" applyNumberFormat="1" applyFont="1" applyBorder="1" applyAlignment="1">
      <alignment horizontal="center" vertical="center"/>
      <protection/>
    </xf>
    <xf numFmtId="0" fontId="57" fillId="0" borderId="11" xfId="64" applyFont="1" applyBorder="1" applyAlignment="1">
      <alignment horizontal="center" vertical="center"/>
      <protection/>
    </xf>
    <xf numFmtId="0" fontId="52" fillId="0" borderId="14" xfId="64" applyFont="1" applyBorder="1" applyAlignment="1">
      <alignment horizontal="center" vertical="center"/>
      <protection/>
    </xf>
    <xf numFmtId="0" fontId="58" fillId="0" borderId="0" xfId="64" applyFont="1" applyBorder="1" applyAlignment="1">
      <alignment horizontal="center" vertical="center"/>
      <protection/>
    </xf>
    <xf numFmtId="0" fontId="53" fillId="0" borderId="0" xfId="64" applyFont="1" applyBorder="1" applyAlignment="1">
      <alignment horizontal="left" vertical="center"/>
      <protection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 wrapText="1"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52" fillId="0" borderId="15" xfId="64" applyFont="1" applyBorder="1" applyAlignment="1">
      <alignment horizontal="center" vertical="center"/>
      <protection/>
    </xf>
    <xf numFmtId="0" fontId="54" fillId="0" borderId="17" xfId="64" applyFont="1" applyBorder="1" applyAlignment="1">
      <alignment horizontal="center" vertical="center" wrapText="1"/>
      <protection/>
    </xf>
    <xf numFmtId="0" fontId="54" fillId="0" borderId="18" xfId="64" applyFont="1" applyBorder="1" applyAlignment="1">
      <alignment horizontal="center" vertical="center" wrapText="1"/>
      <protection/>
    </xf>
    <xf numFmtId="9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4" fillId="0" borderId="11" xfId="64" applyFont="1" applyBorder="1" applyAlignment="1">
      <alignment vertical="center" wrapText="1"/>
      <protection/>
    </xf>
    <xf numFmtId="0" fontId="53" fillId="33" borderId="11" xfId="64" applyFont="1" applyFill="1" applyBorder="1" applyAlignment="1">
      <alignment horizontal="left" vertical="center" wrapText="1"/>
      <protection/>
    </xf>
    <xf numFmtId="0" fontId="53" fillId="33" borderId="11" xfId="64" applyFont="1" applyFill="1" applyBorder="1" applyAlignment="1">
      <alignment vertical="center" wrapText="1"/>
      <protection/>
    </xf>
    <xf numFmtId="0" fontId="6" fillId="33" borderId="16" xfId="0" applyFont="1" applyFill="1" applyBorder="1" applyAlignment="1">
      <alignment horizontal="center" vertical="center"/>
    </xf>
    <xf numFmtId="0" fontId="54" fillId="33" borderId="11" xfId="64" applyFont="1" applyFill="1" applyBorder="1" applyAlignment="1">
      <alignment vertical="center" wrapText="1"/>
      <protection/>
    </xf>
    <xf numFmtId="49" fontId="53" fillId="0" borderId="23" xfId="64" applyNumberFormat="1" applyFont="1" applyBorder="1" applyAlignment="1">
      <alignment horizontal="center" vertical="center" wrapText="1"/>
      <protection/>
    </xf>
    <xf numFmtId="49" fontId="53" fillId="0" borderId="24" xfId="64" applyNumberFormat="1" applyFont="1" applyBorder="1" applyAlignment="1">
      <alignment horizontal="center" vertical="center" wrapText="1"/>
      <protection/>
    </xf>
    <xf numFmtId="49" fontId="53" fillId="0" borderId="25" xfId="64" applyNumberFormat="1" applyFont="1" applyBorder="1" applyAlignment="1">
      <alignment horizontal="center" vertical="center" wrapText="1"/>
      <protection/>
    </xf>
    <xf numFmtId="49" fontId="53" fillId="0" borderId="26" xfId="64" applyNumberFormat="1" applyFont="1" applyBorder="1" applyAlignment="1">
      <alignment horizontal="center" vertical="center" wrapText="1"/>
      <protection/>
    </xf>
    <xf numFmtId="49" fontId="53" fillId="0" borderId="27" xfId="64" applyNumberFormat="1" applyFont="1" applyBorder="1" applyAlignment="1">
      <alignment horizontal="center" vertical="center" wrapText="1"/>
      <protection/>
    </xf>
    <xf numFmtId="49" fontId="53" fillId="0" borderId="28" xfId="64" applyNumberFormat="1" applyFont="1" applyBorder="1" applyAlignment="1">
      <alignment horizontal="center" vertical="center" wrapText="1"/>
      <protection/>
    </xf>
    <xf numFmtId="49" fontId="53" fillId="0" borderId="29" xfId="64" applyNumberFormat="1" applyFont="1" applyBorder="1" applyAlignment="1">
      <alignment horizontal="center" vertical="center" wrapText="1"/>
      <protection/>
    </xf>
    <xf numFmtId="49" fontId="53" fillId="0" borderId="0" xfId="64" applyNumberFormat="1" applyFont="1" applyAlignment="1">
      <alignment horizontal="center" vertical="center" wrapText="1"/>
      <protection/>
    </xf>
    <xf numFmtId="49" fontId="53" fillId="0" borderId="30" xfId="64" applyNumberFormat="1" applyFont="1" applyBorder="1" applyAlignment="1">
      <alignment horizontal="center" vertical="center" wrapText="1"/>
      <protection/>
    </xf>
    <xf numFmtId="49" fontId="53" fillId="0" borderId="14" xfId="64" applyNumberFormat="1" applyFont="1" applyBorder="1" applyAlignment="1">
      <alignment horizontal="center" vertical="center" wrapText="1"/>
      <protection/>
    </xf>
    <xf numFmtId="49" fontId="53" fillId="0" borderId="22" xfId="64" applyNumberFormat="1" applyFont="1" applyBorder="1" applyAlignment="1">
      <alignment horizontal="center" vertical="center" wrapText="1"/>
      <protection/>
    </xf>
    <xf numFmtId="0" fontId="53" fillId="0" borderId="21" xfId="64" applyFont="1" applyBorder="1" applyAlignment="1">
      <alignment horizontal="center" vertical="center"/>
      <protection/>
    </xf>
    <xf numFmtId="0" fontId="53" fillId="0" borderId="23" xfId="64" applyFont="1" applyBorder="1" applyAlignment="1">
      <alignment horizontal="center" vertical="center"/>
      <protection/>
    </xf>
    <xf numFmtId="0" fontId="53" fillId="0" borderId="24" xfId="64" applyFont="1" applyBorder="1" applyAlignment="1">
      <alignment horizontal="center" vertical="center"/>
      <protection/>
    </xf>
    <xf numFmtId="0" fontId="53" fillId="0" borderId="25" xfId="64" applyFont="1" applyBorder="1" applyAlignment="1">
      <alignment horizontal="center" vertical="center"/>
      <protection/>
    </xf>
    <xf numFmtId="0" fontId="52" fillId="0" borderId="31" xfId="64" applyFont="1" applyBorder="1" applyAlignment="1">
      <alignment horizontal="center" vertical="center"/>
      <protection/>
    </xf>
    <xf numFmtId="0" fontId="53" fillId="0" borderId="26" xfId="64" applyFont="1" applyBorder="1" applyAlignment="1">
      <alignment horizontal="center" vertical="center"/>
      <protection/>
    </xf>
    <xf numFmtId="0" fontId="53" fillId="0" borderId="27" xfId="64" applyFont="1" applyBorder="1" applyAlignment="1">
      <alignment horizontal="center" vertical="center"/>
      <protection/>
    </xf>
    <xf numFmtId="0" fontId="53" fillId="0" borderId="28" xfId="64" applyFont="1" applyBorder="1" applyAlignment="1">
      <alignment horizontal="center" vertical="center"/>
      <protection/>
    </xf>
    <xf numFmtId="0" fontId="49" fillId="0" borderId="0" xfId="64" applyBorder="1" applyAlignment="1">
      <alignment vertical="center"/>
      <protection/>
    </xf>
    <xf numFmtId="0" fontId="57" fillId="0" borderId="0" xfId="64" applyFont="1" applyBorder="1" applyAlignment="1">
      <alignment vertical="center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view="pageBreakPreview" zoomScaleSheetLayoutView="100" workbookViewId="0" topLeftCell="A1">
      <selection activeCell="N6" sqref="N6"/>
    </sheetView>
  </sheetViews>
  <sheetFormatPr defaultColWidth="9.00390625" defaultRowHeight="14.25"/>
  <cols>
    <col min="1" max="1" width="6.125" style="1" customWidth="1"/>
    <col min="2" max="2" width="19.625" style="1" customWidth="1"/>
    <col min="3" max="3" width="15.75390625" style="1" customWidth="1"/>
    <col min="4" max="4" width="26.875" style="1" customWidth="1"/>
    <col min="5" max="5" width="8.25390625" style="1" customWidth="1"/>
    <col min="6" max="6" width="12.00390625" style="1" customWidth="1"/>
    <col min="7" max="7" width="13.25390625" style="1" customWidth="1"/>
    <col min="8" max="8" width="7.625" style="1" customWidth="1"/>
    <col min="9" max="9" width="8.375" style="1" customWidth="1"/>
    <col min="10" max="10" width="7.375" style="1" customWidth="1"/>
    <col min="11" max="11" width="7.50390625" style="1" customWidth="1"/>
    <col min="12" max="12" width="9.625" style="1" customWidth="1"/>
    <col min="13" max="13" width="21.25390625" style="1" customWidth="1"/>
    <col min="14" max="16384" width="9.00390625" style="1" customWidth="1"/>
  </cols>
  <sheetData>
    <row r="1" spans="1:2" ht="13.5" customHeight="1">
      <c r="A1" s="2" t="s">
        <v>0</v>
      </c>
      <c r="B1" s="2"/>
    </row>
    <row r="2" spans="1:13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2" ht="13.5" customHeight="1">
      <c r="A3" s="4" t="s">
        <v>2</v>
      </c>
      <c r="B3" s="4"/>
      <c r="C3" s="5" t="s">
        <v>3</v>
      </c>
      <c r="D3" s="5"/>
      <c r="E3" s="5"/>
      <c r="F3" s="5"/>
      <c r="G3" s="5"/>
      <c r="H3" s="5"/>
      <c r="I3" s="5"/>
      <c r="J3" s="5"/>
      <c r="K3" s="5"/>
      <c r="L3" s="5"/>
    </row>
    <row r="4" spans="1:13" ht="14.25">
      <c r="A4" s="6" t="s">
        <v>4</v>
      </c>
      <c r="B4" s="6"/>
      <c r="C4" s="7" t="s">
        <v>3</v>
      </c>
      <c r="D4" s="7"/>
      <c r="E4" s="8"/>
      <c r="F4" s="8"/>
      <c r="G4" s="8"/>
      <c r="H4" s="7"/>
      <c r="I4" s="8"/>
      <c r="J4" s="8"/>
      <c r="K4" s="8"/>
      <c r="L4" s="7"/>
      <c r="M4" s="84"/>
    </row>
    <row r="5" spans="1:13" ht="14.25" customHeight="1">
      <c r="A5" s="9" t="s">
        <v>5</v>
      </c>
      <c r="B5" s="9" t="s">
        <v>6</v>
      </c>
      <c r="C5" s="9" t="s">
        <v>7</v>
      </c>
      <c r="D5" s="10" t="s">
        <v>8</v>
      </c>
      <c r="E5" s="11"/>
      <c r="F5" s="12"/>
      <c r="G5" s="13"/>
      <c r="H5" s="14" t="s">
        <v>9</v>
      </c>
      <c r="I5" s="11"/>
      <c r="J5" s="12"/>
      <c r="K5" s="13"/>
      <c r="L5" s="13"/>
      <c r="M5" s="85" t="s">
        <v>10</v>
      </c>
    </row>
    <row r="6" spans="1:13" ht="25.5" customHeight="1">
      <c r="A6" s="9"/>
      <c r="B6" s="9"/>
      <c r="C6" s="9"/>
      <c r="D6" s="15"/>
      <c r="E6" s="16" t="s">
        <v>11</v>
      </c>
      <c r="F6" s="16" t="s">
        <v>12</v>
      </c>
      <c r="G6" s="16" t="s">
        <v>13</v>
      </c>
      <c r="H6" s="15"/>
      <c r="I6" s="16" t="s">
        <v>11</v>
      </c>
      <c r="J6" s="16" t="s">
        <v>14</v>
      </c>
      <c r="K6" s="16" t="s">
        <v>13</v>
      </c>
      <c r="L6" s="15" t="s">
        <v>15</v>
      </c>
      <c r="M6" s="86"/>
    </row>
    <row r="7" spans="1:13" ht="15.75" customHeight="1">
      <c r="A7" s="9"/>
      <c r="B7" s="9" t="s">
        <v>16</v>
      </c>
      <c r="C7" s="17" t="s">
        <v>17</v>
      </c>
      <c r="D7" s="18">
        <v>88.97</v>
      </c>
      <c r="E7" s="18">
        <v>88.97</v>
      </c>
      <c r="F7" s="19"/>
      <c r="G7" s="20"/>
      <c r="H7" s="18">
        <v>86.92</v>
      </c>
      <c r="I7" s="18">
        <v>86.92</v>
      </c>
      <c r="J7" s="21"/>
      <c r="K7" s="17"/>
      <c r="L7" s="87">
        <f>I10/E10</f>
        <v>0.9698652358372847</v>
      </c>
      <c r="M7" s="86"/>
    </row>
    <row r="8" spans="1:13" ht="16.5" customHeight="1">
      <c r="A8" s="9"/>
      <c r="B8" s="9" t="s">
        <v>18</v>
      </c>
      <c r="C8" s="17" t="s">
        <v>17</v>
      </c>
      <c r="D8" s="19">
        <v>6.32</v>
      </c>
      <c r="E8" s="19">
        <v>6.32</v>
      </c>
      <c r="F8" s="19"/>
      <c r="G8" s="20"/>
      <c r="H8" s="19">
        <v>6.07</v>
      </c>
      <c r="I8" s="19">
        <v>6.07</v>
      </c>
      <c r="J8" s="21"/>
      <c r="K8" s="17"/>
      <c r="L8" s="88"/>
      <c r="M8" s="86"/>
    </row>
    <row r="9" spans="1:13" ht="51" customHeight="1">
      <c r="A9" s="9"/>
      <c r="B9" s="21" t="s">
        <v>19</v>
      </c>
      <c r="C9" s="17" t="s">
        <v>17</v>
      </c>
      <c r="D9" s="22">
        <v>64.99</v>
      </c>
      <c r="E9" s="22">
        <v>64.99</v>
      </c>
      <c r="F9" s="22"/>
      <c r="G9" s="22"/>
      <c r="H9" s="22">
        <v>62.46</v>
      </c>
      <c r="I9" s="22">
        <v>62.46</v>
      </c>
      <c r="J9" s="21"/>
      <c r="K9" s="17"/>
      <c r="L9" s="88"/>
      <c r="M9" s="86"/>
    </row>
    <row r="10" spans="1:13" ht="24.75" customHeight="1">
      <c r="A10" s="9"/>
      <c r="B10" s="9"/>
      <c r="C10" s="9"/>
      <c r="D10" s="15" t="s">
        <v>20</v>
      </c>
      <c r="E10" s="18">
        <v>160.28</v>
      </c>
      <c r="F10" s="19"/>
      <c r="G10" s="20"/>
      <c r="H10" s="15" t="s">
        <v>21</v>
      </c>
      <c r="I10" s="20">
        <v>155.45</v>
      </c>
      <c r="J10" s="21"/>
      <c r="K10" s="17"/>
      <c r="L10" s="89"/>
      <c r="M10" s="90">
        <v>6.79</v>
      </c>
    </row>
    <row r="11" spans="1:13" ht="14.25" customHeight="1">
      <c r="A11" s="23" t="s">
        <v>22</v>
      </c>
      <c r="B11" s="24" t="s">
        <v>8</v>
      </c>
      <c r="C11" s="25"/>
      <c r="D11" s="26"/>
      <c r="E11" s="26"/>
      <c r="F11" s="26"/>
      <c r="G11" s="27"/>
      <c r="H11" s="24" t="s">
        <v>23</v>
      </c>
      <c r="I11" s="25"/>
      <c r="J11" s="26"/>
      <c r="K11" s="26"/>
      <c r="L11" s="26"/>
      <c r="M11" s="27"/>
    </row>
    <row r="12" spans="1:13" ht="24" customHeight="1">
      <c r="A12" s="28"/>
      <c r="B12" s="29"/>
      <c r="C12" s="30" t="s">
        <v>11</v>
      </c>
      <c r="D12" s="30" t="s">
        <v>12</v>
      </c>
      <c r="E12" s="30" t="s">
        <v>24</v>
      </c>
      <c r="F12" s="31" t="s">
        <v>25</v>
      </c>
      <c r="G12" s="30" t="s">
        <v>26</v>
      </c>
      <c r="H12" s="29"/>
      <c r="I12" s="30" t="s">
        <v>11</v>
      </c>
      <c r="J12" s="30" t="s">
        <v>14</v>
      </c>
      <c r="K12" s="30" t="s">
        <v>13</v>
      </c>
      <c r="L12" s="31" t="s">
        <v>25</v>
      </c>
      <c r="M12" s="30" t="s">
        <v>26</v>
      </c>
    </row>
    <row r="13" spans="1:13" ht="21" customHeight="1">
      <c r="A13" s="28"/>
      <c r="B13" s="29" t="s">
        <v>27</v>
      </c>
      <c r="C13" s="32">
        <v>1.94</v>
      </c>
      <c r="D13" s="29"/>
      <c r="E13" s="33"/>
      <c r="F13" s="34"/>
      <c r="G13" s="31"/>
      <c r="H13" s="29" t="s">
        <v>28</v>
      </c>
      <c r="I13" s="31">
        <v>1.91</v>
      </c>
      <c r="J13" s="91"/>
      <c r="K13" s="92"/>
      <c r="L13" s="93"/>
      <c r="M13" s="94"/>
    </row>
    <row r="14" spans="1:13" ht="15.75" customHeight="1">
      <c r="A14" s="35"/>
      <c r="B14" s="24" t="s">
        <v>29</v>
      </c>
      <c r="C14" s="36"/>
      <c r="D14" s="37">
        <v>0.9845</v>
      </c>
      <c r="E14" s="38"/>
      <c r="F14" s="38"/>
      <c r="G14" s="38"/>
      <c r="H14" s="29" t="s">
        <v>30</v>
      </c>
      <c r="I14" s="29"/>
      <c r="J14" s="29"/>
      <c r="K14" s="29"/>
      <c r="L14" s="29"/>
      <c r="M14" s="94">
        <v>3</v>
      </c>
    </row>
    <row r="15" spans="1:13" ht="14.25">
      <c r="A15" s="9" t="s">
        <v>31</v>
      </c>
      <c r="B15" s="20" t="s">
        <v>32</v>
      </c>
      <c r="C15" s="20"/>
      <c r="D15" s="20"/>
      <c r="E15" s="20"/>
      <c r="F15" s="20"/>
      <c r="G15" s="20" t="s">
        <v>33</v>
      </c>
      <c r="H15" s="20"/>
      <c r="I15" s="20"/>
      <c r="J15" s="20"/>
      <c r="K15" s="20"/>
      <c r="L15" s="20"/>
      <c r="M15" s="20"/>
    </row>
    <row r="16" spans="1:13" ht="85.5" customHeight="1">
      <c r="A16" s="9"/>
      <c r="B16" s="39" t="s">
        <v>34</v>
      </c>
      <c r="C16" s="40"/>
      <c r="D16" s="40"/>
      <c r="E16" s="40"/>
      <c r="F16" s="40"/>
      <c r="G16" s="39" t="s">
        <v>35</v>
      </c>
      <c r="H16" s="39"/>
      <c r="I16" s="39"/>
      <c r="J16" s="39"/>
      <c r="K16" s="39"/>
      <c r="L16" s="39"/>
      <c r="M16" s="39"/>
    </row>
    <row r="17" spans="1:13" ht="15.75" customHeight="1">
      <c r="A17" s="41" t="s">
        <v>36</v>
      </c>
      <c r="B17" s="9" t="s">
        <v>37</v>
      </c>
      <c r="C17" s="9" t="s">
        <v>38</v>
      </c>
      <c r="D17" s="20" t="s">
        <v>39</v>
      </c>
      <c r="E17" s="20" t="s">
        <v>40</v>
      </c>
      <c r="F17" s="9" t="s">
        <v>41</v>
      </c>
      <c r="G17" s="9" t="s">
        <v>42</v>
      </c>
      <c r="H17" s="9" t="s">
        <v>43</v>
      </c>
      <c r="I17" s="9" t="s">
        <v>44</v>
      </c>
      <c r="J17" s="9"/>
      <c r="K17" s="9"/>
      <c r="L17" s="9"/>
      <c r="M17" s="9"/>
    </row>
    <row r="18" spans="1:13" ht="11.25" customHeight="1">
      <c r="A18" s="41"/>
      <c r="B18" s="42" t="s">
        <v>45</v>
      </c>
      <c r="C18" s="43" t="s">
        <v>46</v>
      </c>
      <c r="D18" s="44" t="s">
        <v>47</v>
      </c>
      <c r="E18" s="44" t="s">
        <v>48</v>
      </c>
      <c r="F18" s="44" t="s">
        <v>49</v>
      </c>
      <c r="G18" s="44" t="s">
        <v>50</v>
      </c>
      <c r="H18" s="45">
        <v>10</v>
      </c>
      <c r="I18" s="44"/>
      <c r="J18" s="44"/>
      <c r="K18" s="44"/>
      <c r="L18" s="44"/>
      <c r="M18" s="44"/>
    </row>
    <row r="19" spans="1:13" ht="11.25" customHeight="1">
      <c r="A19" s="41"/>
      <c r="B19" s="42"/>
      <c r="C19" s="46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11.25" customHeight="1">
      <c r="A20" s="41"/>
      <c r="B20" s="42"/>
      <c r="C20" s="46"/>
      <c r="D20" s="43" t="s">
        <v>51</v>
      </c>
      <c r="E20" s="43">
        <v>10</v>
      </c>
      <c r="F20" s="43" t="s">
        <v>52</v>
      </c>
      <c r="G20" s="43" t="s">
        <v>53</v>
      </c>
      <c r="H20" s="43">
        <v>10</v>
      </c>
      <c r="I20" s="95"/>
      <c r="J20" s="96"/>
      <c r="K20" s="96"/>
      <c r="L20" s="96"/>
      <c r="M20" s="97"/>
    </row>
    <row r="21" spans="1:13" ht="11.25" customHeight="1">
      <c r="A21" s="41"/>
      <c r="B21" s="42"/>
      <c r="C21" s="47"/>
      <c r="D21" s="47"/>
      <c r="E21" s="47"/>
      <c r="F21" s="47"/>
      <c r="G21" s="47"/>
      <c r="H21" s="47"/>
      <c r="I21" s="98"/>
      <c r="J21" s="99"/>
      <c r="K21" s="99"/>
      <c r="L21" s="99"/>
      <c r="M21" s="100"/>
    </row>
    <row r="22" spans="1:13" ht="9.75" customHeight="1">
      <c r="A22" s="41"/>
      <c r="B22" s="42"/>
      <c r="C22" s="43" t="s">
        <v>54</v>
      </c>
      <c r="D22" s="44" t="s">
        <v>55</v>
      </c>
      <c r="E22" s="44" t="s">
        <v>56</v>
      </c>
      <c r="F22" s="44" t="s">
        <v>57</v>
      </c>
      <c r="G22" s="44" t="s">
        <v>58</v>
      </c>
      <c r="H22" s="45">
        <v>4</v>
      </c>
      <c r="I22" s="44"/>
      <c r="J22" s="44"/>
      <c r="K22" s="44"/>
      <c r="L22" s="44"/>
      <c r="M22" s="44"/>
    </row>
    <row r="23" spans="1:13" ht="14.25" customHeight="1">
      <c r="A23" s="41"/>
      <c r="B23" s="42"/>
      <c r="C23" s="46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14.25" customHeight="1">
      <c r="A24" s="41"/>
      <c r="B24" s="42"/>
      <c r="C24" s="46"/>
      <c r="D24" s="48" t="s">
        <v>59</v>
      </c>
      <c r="E24" s="48" t="s">
        <v>56</v>
      </c>
      <c r="F24" s="48" t="s">
        <v>60</v>
      </c>
      <c r="G24" s="48" t="s">
        <v>60</v>
      </c>
      <c r="H24" s="49">
        <v>4</v>
      </c>
      <c r="I24" s="95"/>
      <c r="J24" s="96"/>
      <c r="K24" s="96"/>
      <c r="L24" s="96"/>
      <c r="M24" s="97"/>
    </row>
    <row r="25" spans="1:13" ht="14.25" customHeight="1">
      <c r="A25" s="41"/>
      <c r="B25" s="42"/>
      <c r="C25" s="47"/>
      <c r="D25" s="50"/>
      <c r="E25" s="50"/>
      <c r="F25" s="50"/>
      <c r="G25" s="50"/>
      <c r="H25" s="50"/>
      <c r="I25" s="98"/>
      <c r="J25" s="99"/>
      <c r="K25" s="99"/>
      <c r="L25" s="99"/>
      <c r="M25" s="100"/>
    </row>
    <row r="26" spans="1:13" ht="9.75" customHeight="1">
      <c r="A26" s="41"/>
      <c r="B26" s="42"/>
      <c r="C26" s="42" t="s">
        <v>61</v>
      </c>
      <c r="D26" s="44" t="s">
        <v>62</v>
      </c>
      <c r="E26" s="44" t="s">
        <v>48</v>
      </c>
      <c r="F26" s="44" t="s">
        <v>63</v>
      </c>
      <c r="G26" s="44" t="s">
        <v>17</v>
      </c>
      <c r="H26" s="45">
        <v>10</v>
      </c>
      <c r="I26" s="44"/>
      <c r="J26" s="44"/>
      <c r="K26" s="44"/>
      <c r="L26" s="44"/>
      <c r="M26" s="44"/>
    </row>
    <row r="27" spans="1:13" ht="14.25" customHeight="1">
      <c r="A27" s="41"/>
      <c r="B27" s="42"/>
      <c r="C27" s="42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 ht="9.75" customHeight="1">
      <c r="A28" s="41"/>
      <c r="B28" s="42"/>
      <c r="C28" s="42" t="s">
        <v>64</v>
      </c>
      <c r="D28" s="44" t="s">
        <v>65</v>
      </c>
      <c r="E28" s="44" t="s">
        <v>48</v>
      </c>
      <c r="F28" s="44" t="s">
        <v>66</v>
      </c>
      <c r="G28" s="44" t="s">
        <v>67</v>
      </c>
      <c r="H28" s="45">
        <v>10</v>
      </c>
      <c r="I28" s="44"/>
      <c r="J28" s="44"/>
      <c r="K28" s="44"/>
      <c r="L28" s="44"/>
      <c r="M28" s="44"/>
    </row>
    <row r="29" spans="1:13" ht="15" customHeight="1">
      <c r="A29" s="41"/>
      <c r="B29" s="42"/>
      <c r="C29" s="42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9.75" customHeight="1">
      <c r="A30" s="41"/>
      <c r="B30" s="43" t="s">
        <v>68</v>
      </c>
      <c r="C30" s="51" t="s">
        <v>69</v>
      </c>
      <c r="D30" s="52" t="s">
        <v>70</v>
      </c>
      <c r="E30" s="52" t="s">
        <v>71</v>
      </c>
      <c r="F30" s="52" t="s">
        <v>72</v>
      </c>
      <c r="G30" s="52" t="s">
        <v>72</v>
      </c>
      <c r="H30" s="53">
        <v>27</v>
      </c>
      <c r="I30" s="95"/>
      <c r="J30" s="96"/>
      <c r="K30" s="96"/>
      <c r="L30" s="96"/>
      <c r="M30" s="97"/>
    </row>
    <row r="31" spans="1:13" ht="13.5" customHeight="1">
      <c r="A31" s="41"/>
      <c r="B31" s="46"/>
      <c r="C31" s="54"/>
      <c r="D31" s="55"/>
      <c r="E31" s="55"/>
      <c r="F31" s="55"/>
      <c r="G31" s="55"/>
      <c r="H31" s="55"/>
      <c r="I31" s="101"/>
      <c r="J31" s="102"/>
      <c r="K31" s="102"/>
      <c r="L31" s="102"/>
      <c r="M31" s="103"/>
    </row>
    <row r="32" spans="1:13" ht="18.75" customHeight="1">
      <c r="A32" s="41"/>
      <c r="B32" s="46"/>
      <c r="C32" s="54"/>
      <c r="D32" s="55"/>
      <c r="E32" s="55"/>
      <c r="F32" s="55"/>
      <c r="G32" s="55"/>
      <c r="H32" s="55"/>
      <c r="I32" s="101"/>
      <c r="J32" s="102"/>
      <c r="K32" s="102"/>
      <c r="L32" s="102"/>
      <c r="M32" s="103"/>
    </row>
    <row r="33" spans="1:13" ht="3.75" customHeight="1">
      <c r="A33" s="41"/>
      <c r="B33" s="46"/>
      <c r="C33" s="54"/>
      <c r="D33" s="55"/>
      <c r="E33" s="55"/>
      <c r="F33" s="55"/>
      <c r="G33" s="55"/>
      <c r="H33" s="55"/>
      <c r="I33" s="101"/>
      <c r="J33" s="102"/>
      <c r="K33" s="102"/>
      <c r="L33" s="102"/>
      <c r="M33" s="103"/>
    </row>
    <row r="34" spans="1:13" ht="9.75" customHeight="1">
      <c r="A34" s="41"/>
      <c r="B34" s="46"/>
      <c r="C34" s="54"/>
      <c r="D34" s="55"/>
      <c r="E34" s="55"/>
      <c r="F34" s="55"/>
      <c r="G34" s="55"/>
      <c r="H34" s="55"/>
      <c r="I34" s="101"/>
      <c r="J34" s="102"/>
      <c r="K34" s="102"/>
      <c r="L34" s="102"/>
      <c r="M34" s="103"/>
    </row>
    <row r="35" spans="1:13" ht="66" customHeight="1">
      <c r="A35" s="41"/>
      <c r="B35" s="47"/>
      <c r="C35" s="56"/>
      <c r="D35" s="57"/>
      <c r="E35" s="57"/>
      <c r="F35" s="57"/>
      <c r="G35" s="57"/>
      <c r="H35" s="57"/>
      <c r="I35" s="98"/>
      <c r="J35" s="99"/>
      <c r="K35" s="99"/>
      <c r="L35" s="99"/>
      <c r="M35" s="100"/>
    </row>
    <row r="36" spans="1:13" ht="13.5" customHeight="1">
      <c r="A36" s="41"/>
      <c r="B36" s="46" t="s">
        <v>73</v>
      </c>
      <c r="C36" s="46" t="s">
        <v>74</v>
      </c>
      <c r="D36" s="50" t="s">
        <v>75</v>
      </c>
      <c r="E36" s="58" t="s">
        <v>48</v>
      </c>
      <c r="F36" s="50" t="s">
        <v>60</v>
      </c>
      <c r="G36" s="50" t="s">
        <v>60</v>
      </c>
      <c r="H36" s="59">
        <v>10</v>
      </c>
      <c r="I36" s="104"/>
      <c r="J36" s="65"/>
      <c r="K36" s="65"/>
      <c r="L36" s="65"/>
      <c r="M36" s="105"/>
    </row>
    <row r="37" spans="1:13" ht="13.5" customHeight="1">
      <c r="A37" s="41"/>
      <c r="B37" s="46"/>
      <c r="C37" s="46"/>
      <c r="D37" s="50" t="s">
        <v>76</v>
      </c>
      <c r="E37" s="58"/>
      <c r="F37" s="50" t="s">
        <v>60</v>
      </c>
      <c r="G37" s="50" t="s">
        <v>60</v>
      </c>
      <c r="H37" s="58"/>
      <c r="I37" s="104"/>
      <c r="J37" s="65"/>
      <c r="K37" s="65"/>
      <c r="L37" s="65"/>
      <c r="M37" s="105"/>
    </row>
    <row r="38" spans="1:13" ht="9.75" customHeight="1">
      <c r="A38" s="41"/>
      <c r="B38" s="46"/>
      <c r="C38" s="46"/>
      <c r="D38" s="60" t="s">
        <v>77</v>
      </c>
      <c r="E38" s="58"/>
      <c r="F38" s="60" t="s">
        <v>78</v>
      </c>
      <c r="G38" s="60" t="s">
        <v>78</v>
      </c>
      <c r="H38" s="58"/>
      <c r="I38" s="44"/>
      <c r="J38" s="44"/>
      <c r="K38" s="44"/>
      <c r="L38" s="44"/>
      <c r="M38" s="44"/>
    </row>
    <row r="39" spans="1:13" ht="9.75" customHeight="1">
      <c r="A39" s="41"/>
      <c r="B39" s="47"/>
      <c r="C39" s="47"/>
      <c r="D39" s="60"/>
      <c r="E39" s="50"/>
      <c r="F39" s="60"/>
      <c r="G39" s="60"/>
      <c r="H39" s="50"/>
      <c r="I39" s="44"/>
      <c r="J39" s="44"/>
      <c r="K39" s="44"/>
      <c r="L39" s="44"/>
      <c r="M39" s="44"/>
    </row>
    <row r="40" spans="1:13" ht="15" customHeight="1">
      <c r="A40" s="61" t="s">
        <v>79</v>
      </c>
      <c r="B40" s="62"/>
      <c r="C40" s="63"/>
      <c r="D40" s="64"/>
      <c r="E40" s="64"/>
      <c r="F40" s="64"/>
      <c r="G40" s="65" t="s">
        <v>80</v>
      </c>
      <c r="H40" s="65"/>
      <c r="I40" s="65"/>
      <c r="J40" s="65"/>
      <c r="K40" s="65"/>
      <c r="L40" s="65"/>
      <c r="M40" s="105"/>
    </row>
    <row r="41" spans="1:13" ht="15" customHeight="1">
      <c r="A41" s="66" t="s">
        <v>81</v>
      </c>
      <c r="B41" s="67"/>
      <c r="C41" s="68"/>
      <c r="D41" s="69">
        <f>E42*0.7+H42*0.3</f>
        <v>93.803</v>
      </c>
      <c r="E41" s="70" t="s">
        <v>82</v>
      </c>
      <c r="F41" s="70"/>
      <c r="G41" s="70"/>
      <c r="H41" s="71" t="s">
        <v>83</v>
      </c>
      <c r="I41" s="106"/>
      <c r="J41" s="107" t="s">
        <v>84</v>
      </c>
      <c r="K41" s="108"/>
      <c r="L41" s="108"/>
      <c r="M41" s="109"/>
    </row>
    <row r="42" spans="1:13" ht="14.25" customHeight="1">
      <c r="A42" s="72"/>
      <c r="B42" s="73"/>
      <c r="C42" s="74"/>
      <c r="D42" s="75"/>
      <c r="E42" s="76">
        <v>94.79</v>
      </c>
      <c r="F42" s="76"/>
      <c r="G42" s="76"/>
      <c r="H42" s="77">
        <v>91.5</v>
      </c>
      <c r="I42" s="110"/>
      <c r="J42" s="111"/>
      <c r="K42" s="112"/>
      <c r="L42" s="112"/>
      <c r="M42" s="113"/>
    </row>
    <row r="43" spans="1:12" ht="14.25">
      <c r="A43" s="78"/>
      <c r="B43" s="79" t="s">
        <v>85</v>
      </c>
      <c r="C43" s="79"/>
      <c r="D43" s="79"/>
      <c r="E43" s="79"/>
      <c r="F43" s="79" t="s">
        <v>86</v>
      </c>
      <c r="G43" s="79"/>
      <c r="H43" s="79"/>
      <c r="I43" s="79"/>
      <c r="J43" s="114"/>
      <c r="K43" s="114"/>
      <c r="L43" s="115"/>
    </row>
    <row r="44" spans="1:11" ht="18" customHeight="1">
      <c r="A44" s="80" t="s">
        <v>87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</row>
    <row r="45" spans="1:13" ht="28.5" customHeight="1">
      <c r="A45" s="81" t="s">
        <v>88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1" ht="21" customHeight="1">
      <c r="A46" s="80" t="s">
        <v>89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</row>
    <row r="47" spans="1:13" ht="16.5" customHeight="1">
      <c r="A47" s="82" t="s">
        <v>90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</row>
    <row r="48" spans="1:13" ht="25.5" customHeight="1">
      <c r="A48" s="83" t="s">
        <v>91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</row>
    <row r="49" spans="1:13" ht="13.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</row>
  </sheetData>
  <sheetProtection/>
  <mergeCells count="104">
    <mergeCell ref="A1:B1"/>
    <mergeCell ref="A2:M2"/>
    <mergeCell ref="A3:B3"/>
    <mergeCell ref="A4:B4"/>
    <mergeCell ref="C4:M4"/>
    <mergeCell ref="B10:C10"/>
    <mergeCell ref="D11:G11"/>
    <mergeCell ref="J11:M11"/>
    <mergeCell ref="B14:C14"/>
    <mergeCell ref="D14:G14"/>
    <mergeCell ref="H14:L14"/>
    <mergeCell ref="B15:F15"/>
    <mergeCell ref="G15:M15"/>
    <mergeCell ref="B16:F16"/>
    <mergeCell ref="G16:M16"/>
    <mergeCell ref="I17:M17"/>
    <mergeCell ref="I36:M36"/>
    <mergeCell ref="I37:M37"/>
    <mergeCell ref="A40:C40"/>
    <mergeCell ref="D40:F40"/>
    <mergeCell ref="G40:M40"/>
    <mergeCell ref="E41:G41"/>
    <mergeCell ref="H41:I41"/>
    <mergeCell ref="E42:G42"/>
    <mergeCell ref="H42:I42"/>
    <mergeCell ref="B43:E43"/>
    <mergeCell ref="F43:I43"/>
    <mergeCell ref="A44:K44"/>
    <mergeCell ref="A45:M45"/>
    <mergeCell ref="A46:K46"/>
    <mergeCell ref="A47:M47"/>
    <mergeCell ref="A48:M48"/>
    <mergeCell ref="A5:A10"/>
    <mergeCell ref="A11:A14"/>
    <mergeCell ref="A15:A16"/>
    <mergeCell ref="A17:A39"/>
    <mergeCell ref="B5:B6"/>
    <mergeCell ref="B11:B12"/>
    <mergeCell ref="B18:B29"/>
    <mergeCell ref="B30:B35"/>
    <mergeCell ref="B36:B39"/>
    <mergeCell ref="C5:C6"/>
    <mergeCell ref="C18:C21"/>
    <mergeCell ref="C22:C25"/>
    <mergeCell ref="C26:C27"/>
    <mergeCell ref="C28:C29"/>
    <mergeCell ref="C30:C35"/>
    <mergeCell ref="C36:C39"/>
    <mergeCell ref="D5:D6"/>
    <mergeCell ref="D18:D19"/>
    <mergeCell ref="D20:D21"/>
    <mergeCell ref="D22:D23"/>
    <mergeCell ref="D24:D25"/>
    <mergeCell ref="D26:D27"/>
    <mergeCell ref="D28:D29"/>
    <mergeCell ref="D30:D35"/>
    <mergeCell ref="D38:D39"/>
    <mergeCell ref="D41:D42"/>
    <mergeCell ref="E18:E19"/>
    <mergeCell ref="E20:E21"/>
    <mergeCell ref="E22:E23"/>
    <mergeCell ref="E24:E25"/>
    <mergeCell ref="E26:E27"/>
    <mergeCell ref="E28:E29"/>
    <mergeCell ref="E30:E35"/>
    <mergeCell ref="E36:E39"/>
    <mergeCell ref="F18:F19"/>
    <mergeCell ref="F20:F21"/>
    <mergeCell ref="F22:F23"/>
    <mergeCell ref="F24:F25"/>
    <mergeCell ref="F26:F27"/>
    <mergeCell ref="F28:F29"/>
    <mergeCell ref="F30:F35"/>
    <mergeCell ref="F38:F39"/>
    <mergeCell ref="G18:G19"/>
    <mergeCell ref="G20:G21"/>
    <mergeCell ref="G22:G23"/>
    <mergeCell ref="G24:G25"/>
    <mergeCell ref="G26:G27"/>
    <mergeCell ref="G28:G29"/>
    <mergeCell ref="G30:G35"/>
    <mergeCell ref="G38:G39"/>
    <mergeCell ref="H5:H6"/>
    <mergeCell ref="H11:H12"/>
    <mergeCell ref="H18:H19"/>
    <mergeCell ref="H20:H21"/>
    <mergeCell ref="H22:H23"/>
    <mergeCell ref="H24:H25"/>
    <mergeCell ref="H26:H27"/>
    <mergeCell ref="H28:H29"/>
    <mergeCell ref="H30:H35"/>
    <mergeCell ref="H36:H39"/>
    <mergeCell ref="L7:L10"/>
    <mergeCell ref="M5:M9"/>
    <mergeCell ref="I28:M29"/>
    <mergeCell ref="I24:M25"/>
    <mergeCell ref="I22:M23"/>
    <mergeCell ref="I26:M27"/>
    <mergeCell ref="I20:M21"/>
    <mergeCell ref="I18:M19"/>
    <mergeCell ref="I38:M39"/>
    <mergeCell ref="A41:C42"/>
    <mergeCell ref="J41:M42"/>
    <mergeCell ref="I30:M35"/>
  </mergeCells>
  <printOptions horizontalCentered="1"/>
  <pageMargins left="0.55" right="0.55" top="0.47" bottom="0.39" header="0.51" footer="0.39"/>
  <pageSetup fitToHeight="1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柳州市团校</cp:lastModifiedBy>
  <dcterms:created xsi:type="dcterms:W3CDTF">1996-12-17T01:32:42Z</dcterms:created>
  <dcterms:modified xsi:type="dcterms:W3CDTF">2023-12-08T01:57:48Z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2FC1027738C646CC92060FB8646B7B8F_13</vt:lpwstr>
  </property>
</Properties>
</file>